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cuments\Geschäfte GR zur Veröffentlichung\kzu\"/>
    </mc:Choice>
  </mc:AlternateContent>
  <bookViews>
    <workbookView xWindow="0" yWindow="0" windowWidth="25200" windowHeight="12000"/>
  </bookViews>
  <sheets>
    <sheet name="Entwurf Zeitplan" sheetId="1" r:id="rId1"/>
  </sheets>
  <definedNames>
    <definedName name="_xlnm.Print_Area" localSheetId="0">'Entwurf Zeitplan'!$A$1:$D$21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11" i="1" l="1"/>
  <c r="A12" i="1"/>
  <c r="A13" i="1"/>
  <c r="A8" i="1" l="1"/>
  <c r="A9" i="1"/>
  <c r="A10" i="1" l="1"/>
  <c r="A16" i="1" l="1"/>
  <c r="A14" i="1" l="1"/>
  <c r="A15" i="1" l="1"/>
</calcChain>
</file>

<file path=xl/sharedStrings.xml><?xml version="1.0" encoding="utf-8"?>
<sst xmlns="http://schemas.openxmlformats.org/spreadsheetml/2006/main" count="56" uniqueCount="48">
  <si>
    <t>zu erledigen bis</t>
  </si>
  <si>
    <t>Aufgaben</t>
  </si>
  <si>
    <t xml:space="preserve">Abstimmung vom: </t>
  </si>
  <si>
    <t>§ 62 GPR
(3 Wochen vor Abst.)</t>
  </si>
  <si>
    <t>Terminplanung: Vorlage KZU</t>
  </si>
  <si>
    <t>§ 57 GPR
(4 Wochen vor Abst.)</t>
  </si>
  <si>
    <t>Stimmzettel</t>
  </si>
  <si>
    <t>Abstimmungssonntag</t>
  </si>
  <si>
    <t>§ 70 GPR</t>
  </si>
  <si>
    <t>Veröffentlichung Ergebnis</t>
  </si>
  <si>
    <t>§ 81 GPR</t>
  </si>
  <si>
    <t>Abstimmungsmaterial</t>
  </si>
  <si>
    <t>individuell</t>
  </si>
  <si>
    <t>Bemerkung</t>
  </si>
  <si>
    <t>Stellungnahme Gemeinderat (inkl. Abschied RPK)</t>
  </si>
  <si>
    <t>Inhalt</t>
  </si>
  <si>
    <t>Wollen Sie der Erhöhung des Dotationskapitals der Interkommunalen Anstalt KZU Kompetenzzentrum Pflege und Gesundheit in der Höhe von Fr. 16'741'000 und der Anpassung des Anstaltsvertrags zustimmen?</t>
  </si>
  <si>
    <t>Zuständig</t>
  </si>
  <si>
    <t>Vorlage an Parlamentsgemeinden zur Behandlung im Stadtrat und Gemeindeparlament</t>
  </si>
  <si>
    <t>Bassersdorf</t>
  </si>
  <si>
    <t>Verabschiedung der Vorlage in den Versammlungsgemeinden</t>
  </si>
  <si>
    <t>Vorlage an Versammlungsgemeinden zur Behandlung im Gemeinderat und Prüfung RPK (30 Tage)</t>
  </si>
  <si>
    <t>Bachenbülach, Bassersdorf, Embrach, Freienstein-Teufen, Glattfelden, Hochfelden, Höri, Hüntwangen, Lufingen, Niederglatt, Nürensdorf, Oberembrach, Oberglatt, Rorbas, Wasterkingen, Wil, Winkel</t>
  </si>
  <si>
    <t>Bassersdorf/Abraxas</t>
  </si>
  <si>
    <t>[einzelne Gemeinden]</t>
  </si>
  <si>
    <t>KZU/Federas</t>
  </si>
  <si>
    <t>Erteilung Verpackungsauftrag</t>
  </si>
  <si>
    <t>Anordnung Urnenabstimmungen</t>
  </si>
  <si>
    <t>Zustellung Abstimmungsunterlagen</t>
  </si>
  <si>
    <t>Elvira Venosta, elvira.venosta@bassersdorf.ch, 044 838 86 03</t>
  </si>
  <si>
    <t xml:space="preserve">Gemeinde Bassersdorf </t>
  </si>
  <si>
    <t>Federas Beratung AG</t>
  </si>
  <si>
    <t xml:space="preserve">KZU </t>
  </si>
  <si>
    <t>Kontakt</t>
  </si>
  <si>
    <t>an:
Bachenbülach, Bassersdorf, Embrach, Freienstein-Teufen, Glattfelden, Hochfelden, Höri, Hüntwangen, Lufingen, Niederglatt, Nürensdorf, Oberembrach, Oberglatt, Rorbas, Wasterkingen, Wil, Winkel</t>
  </si>
  <si>
    <t>ab sofort</t>
  </si>
  <si>
    <t>Vorprüfung Gemeindeamt</t>
  </si>
  <si>
    <r>
      <t xml:space="preserve">Verabschiedung der Vorlage in den Parlamentsgemeinden </t>
    </r>
    <r>
      <rPr>
        <i/>
        <sz val="11"/>
        <rFont val="Calibri"/>
        <family val="2"/>
        <scheme val="minor"/>
      </rPr>
      <t>(mit Vorbehalt)</t>
    </r>
  </si>
  <si>
    <t>Loris Motta, loris.motta@k-z-u.ch, 043 266 51 17</t>
  </si>
  <si>
    <t>Katharina Seiler Germanier, katharina.seilergermanier@federas.ch, 044 388 74 53</t>
  </si>
  <si>
    <t>Gut zum Druck für Abstimmungszeitung und Stimmzettel an die Druckerei</t>
  </si>
  <si>
    <t>Vorlage (Abstimmungszeitung)</t>
  </si>
  <si>
    <t>Abstimmungszeitung
KZU Kompetenzzentrum Pflege und Gesundheit:
Erhöhung des Dotationskapitals um Fr. 16'741'000.-</t>
  </si>
  <si>
    <t>Definitive Druckversion der Abstimmungszeitung z. H. Bassersdorf</t>
  </si>
  <si>
    <t>Abstimmungsempfehlung, z.H. KZU/Federas für die Ergänzung in der Abstimmungszeitung (JA/NEIN)</t>
  </si>
  <si>
    <t>spätestens in der Gemeinderatssitzung vom:
Bülach (09.11.2020), Opfikon (02.11.2020), Kloten (03.11.2020)</t>
  </si>
  <si>
    <t>Stand 29.06.2020</t>
  </si>
  <si>
    <t>an:
Bülach (christian.muehlethaler@buelach.ch),
Opfikon (anya.blum@opfikon.ch),
Kloten (thomas.peter@kloten.ch)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</si>
</sst>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5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14" fontId="9" fillId="3" borderId="0" xfId="0" applyNumberFormat="1" applyFont="1" applyFill="1" applyAlignment="1">
      <alignment horizontal="left"/>
    </xf>
    <xf numFmtId="0" fontId="9" fillId="2" borderId="1" xfId="0" applyFont="1" applyFill="1" applyBorder="1" applyAlignment="1">
      <alignment vertical="center" wrapText="1"/>
    </xf>
    <xf numFmtId="14" fontId="8" fillId="0" borderId="0" xfId="0" applyNumberFormat="1" applyFont="1" applyBorder="1" applyAlignment="1">
      <alignment vertical="center" wrapText="1"/>
    </xf>
    <xf numFmtId="0" fontId="8" fillId="0" borderId="0" xfId="0" applyFont="1" applyBorder="1"/>
    <xf numFmtId="0" fontId="11" fillId="0" borderId="0" xfId="0" applyFont="1"/>
    <xf numFmtId="14" fontId="11" fillId="0" borderId="0" xfId="0" applyNumberFormat="1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0" xfId="0" applyFont="1"/>
    <xf numFmtId="0" fontId="7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/>
    <xf numFmtId="0" fontId="6" fillId="0" borderId="5" xfId="0" applyFont="1" applyBorder="1"/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vertical="center"/>
    </xf>
    <xf numFmtId="0" fontId="9" fillId="2" borderId="6" xfId="0" applyFont="1" applyFill="1" applyBorder="1"/>
    <xf numFmtId="0" fontId="9" fillId="2" borderId="9" xfId="0" applyFont="1" applyFill="1" applyBorder="1"/>
    <xf numFmtId="0" fontId="8" fillId="0" borderId="10" xfId="0" applyFont="1" applyBorder="1" applyAlignment="1">
      <alignment vertical="center"/>
    </xf>
    <xf numFmtId="0" fontId="8" fillId="0" borderId="11" xfId="0" applyFont="1" applyBorder="1"/>
    <xf numFmtId="0" fontId="12" fillId="0" borderId="12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8" fillId="0" borderId="14" xfId="0" applyFont="1" applyBorder="1"/>
    <xf numFmtId="0" fontId="6" fillId="0" borderId="0" xfId="0" applyFont="1" applyBorder="1"/>
    <xf numFmtId="0" fontId="12" fillId="0" borderId="7" xfId="0" applyFont="1" applyBorder="1" applyAlignment="1">
      <alignment vertical="center" wrapText="1"/>
    </xf>
    <xf numFmtId="0" fontId="6" fillId="0" borderId="10" xfId="0" applyFont="1" applyBorder="1"/>
    <xf numFmtId="0" fontId="6" fillId="0" borderId="11" xfId="0" applyFont="1" applyBorder="1"/>
    <xf numFmtId="0" fontId="6" fillId="0" borderId="0" xfId="0" applyFont="1" applyAlignment="1">
      <alignment vertical="center" wrapText="1"/>
    </xf>
    <xf numFmtId="0" fontId="6" fillId="0" borderId="10" xfId="0" applyFont="1" applyFill="1" applyBorder="1"/>
    <xf numFmtId="0" fontId="6" fillId="0" borderId="12" xfId="0" applyFont="1" applyFill="1" applyBorder="1"/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5" fillId="0" borderId="11" xfId="0" applyFont="1" applyFill="1" applyBorder="1"/>
    <xf numFmtId="0" fontId="5" fillId="0" borderId="14" xfId="0" applyFont="1" applyFill="1" applyBorder="1"/>
    <xf numFmtId="0" fontId="4" fillId="0" borderId="1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/>
    <xf numFmtId="0" fontId="1" fillId="0" borderId="1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left"/>
    </xf>
    <xf numFmtId="0" fontId="9" fillId="2" borderId="16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topLeftCell="A4" zoomScaleNormal="100" workbookViewId="0">
      <selection activeCell="F9" sqref="F9"/>
    </sheetView>
  </sheetViews>
  <sheetFormatPr baseColWidth="10" defaultRowHeight="15" x14ac:dyDescent="0.25"/>
  <cols>
    <col min="1" max="1" width="26.75" style="2" customWidth="1"/>
    <col min="2" max="2" width="63.875" style="2" customWidth="1"/>
    <col min="3" max="3" width="25.5" style="2" customWidth="1"/>
    <col min="4" max="4" width="36" style="2" customWidth="1"/>
    <col min="5" max="16384" width="11" style="2"/>
  </cols>
  <sheetData>
    <row r="1" spans="1:5" ht="15.75" x14ac:dyDescent="0.25">
      <c r="A1" s="1" t="s">
        <v>4</v>
      </c>
    </row>
    <row r="3" spans="1:5" x14ac:dyDescent="0.25">
      <c r="A3" s="3" t="s">
        <v>2</v>
      </c>
      <c r="B3" s="11"/>
      <c r="C3" s="11"/>
      <c r="D3" s="4">
        <v>44262</v>
      </c>
    </row>
    <row r="5" spans="1:5" x14ac:dyDescent="0.25">
      <c r="A5" s="5" t="s">
        <v>0</v>
      </c>
      <c r="B5" s="5" t="s">
        <v>1</v>
      </c>
      <c r="C5" s="5" t="s">
        <v>17</v>
      </c>
      <c r="D5" s="5" t="s">
        <v>13</v>
      </c>
    </row>
    <row r="6" spans="1:5" x14ac:dyDescent="0.25">
      <c r="A6" s="39" t="s">
        <v>35</v>
      </c>
      <c r="B6" s="39" t="s">
        <v>36</v>
      </c>
      <c r="C6" s="39" t="s">
        <v>25</v>
      </c>
      <c r="D6" s="38"/>
    </row>
    <row r="7" spans="1:5" ht="75" x14ac:dyDescent="0.25">
      <c r="A7" s="13">
        <f>D3-250</f>
        <v>44012</v>
      </c>
      <c r="B7" s="21" t="s">
        <v>18</v>
      </c>
      <c r="C7" s="40" t="s">
        <v>25</v>
      </c>
      <c r="D7" s="48" t="s">
        <v>47</v>
      </c>
    </row>
    <row r="8" spans="1:5" ht="105" x14ac:dyDescent="0.25">
      <c r="A8" s="13">
        <f>D3-250</f>
        <v>44012</v>
      </c>
      <c r="B8" s="21" t="s">
        <v>21</v>
      </c>
      <c r="C8" s="21" t="s">
        <v>19</v>
      </c>
      <c r="D8" s="21" t="s">
        <v>34</v>
      </c>
    </row>
    <row r="9" spans="1:5" ht="120" x14ac:dyDescent="0.25">
      <c r="A9" s="22">
        <f>D3-97</f>
        <v>44165</v>
      </c>
      <c r="B9" s="21" t="s">
        <v>20</v>
      </c>
      <c r="C9" s="35" t="s">
        <v>22</v>
      </c>
      <c r="D9" s="46" t="s">
        <v>44</v>
      </c>
    </row>
    <row r="10" spans="1:5" ht="75" x14ac:dyDescent="0.25">
      <c r="A10" s="22">
        <f>D3-97</f>
        <v>44165</v>
      </c>
      <c r="B10" s="39" t="s">
        <v>37</v>
      </c>
      <c r="C10" s="46" t="s">
        <v>45</v>
      </c>
      <c r="D10" s="46" t="s">
        <v>44</v>
      </c>
    </row>
    <row r="11" spans="1:5" x14ac:dyDescent="0.25">
      <c r="A11" s="13">
        <f>D3-93</f>
        <v>44169</v>
      </c>
      <c r="B11" s="46" t="s">
        <v>43</v>
      </c>
      <c r="C11" s="21" t="s">
        <v>25</v>
      </c>
      <c r="D11" s="21"/>
    </row>
    <row r="12" spans="1:5" x14ac:dyDescent="0.25">
      <c r="A12" s="13">
        <f>D3-90</f>
        <v>44172</v>
      </c>
      <c r="B12" s="43" t="s">
        <v>40</v>
      </c>
      <c r="C12" s="21" t="s">
        <v>23</v>
      </c>
      <c r="D12" s="12"/>
      <c r="E12" s="6"/>
    </row>
    <row r="13" spans="1:5" x14ac:dyDescent="0.25">
      <c r="A13" s="13">
        <f>D3-62</f>
        <v>44200</v>
      </c>
      <c r="B13" s="21" t="s">
        <v>26</v>
      </c>
      <c r="C13" s="21" t="s">
        <v>23</v>
      </c>
      <c r="D13" s="12"/>
      <c r="E13" s="6"/>
    </row>
    <row r="14" spans="1:5" ht="30" x14ac:dyDescent="0.25">
      <c r="A14" s="14">
        <f>D3-30</f>
        <v>44232</v>
      </c>
      <c r="B14" s="15" t="s">
        <v>27</v>
      </c>
      <c r="C14" s="10"/>
      <c r="D14" s="15" t="s">
        <v>5</v>
      </c>
      <c r="E14" s="6"/>
    </row>
    <row r="15" spans="1:5" ht="30.75" thickBot="1" x14ac:dyDescent="0.3">
      <c r="A15" s="14">
        <f>D3-23</f>
        <v>44239</v>
      </c>
      <c r="B15" s="15" t="s">
        <v>28</v>
      </c>
      <c r="C15" s="10"/>
      <c r="D15" s="15" t="s">
        <v>3</v>
      </c>
      <c r="E15" s="7"/>
    </row>
    <row r="16" spans="1:5" ht="15.75" thickBot="1" x14ac:dyDescent="0.3">
      <c r="A16" s="16">
        <f>D3</f>
        <v>44262</v>
      </c>
      <c r="B16" s="17" t="s">
        <v>7</v>
      </c>
      <c r="C16" s="32"/>
      <c r="D16" s="18" t="s">
        <v>8</v>
      </c>
    </row>
    <row r="17" spans="1:6" x14ac:dyDescent="0.25">
      <c r="A17" s="19"/>
      <c r="B17" s="19" t="s">
        <v>9</v>
      </c>
      <c r="C17" s="20"/>
      <c r="D17" s="20" t="s">
        <v>10</v>
      </c>
    </row>
    <row r="18" spans="1:6" x14ac:dyDescent="0.25">
      <c r="A18" s="31"/>
      <c r="B18" s="31"/>
      <c r="C18" s="31"/>
      <c r="D18" s="31"/>
    </row>
    <row r="19" spans="1:6" ht="15.75" thickBot="1" x14ac:dyDescent="0.3">
      <c r="A19" s="3"/>
    </row>
    <row r="20" spans="1:6" x14ac:dyDescent="0.25">
      <c r="A20" s="23" t="s">
        <v>11</v>
      </c>
      <c r="B20" s="24" t="s">
        <v>15</v>
      </c>
      <c r="C20" s="24" t="s">
        <v>17</v>
      </c>
      <c r="D20" s="25" t="s">
        <v>13</v>
      </c>
      <c r="F20" s="7"/>
    </row>
    <row r="21" spans="1:6" ht="45" x14ac:dyDescent="0.25">
      <c r="A21" s="26" t="s">
        <v>6</v>
      </c>
      <c r="B21" s="15" t="s">
        <v>16</v>
      </c>
      <c r="C21" s="15" t="s">
        <v>19</v>
      </c>
      <c r="D21" s="27"/>
      <c r="F21" s="7"/>
    </row>
    <row r="22" spans="1:6" ht="45" x14ac:dyDescent="0.25">
      <c r="A22" s="44" t="s">
        <v>41</v>
      </c>
      <c r="B22" s="45" t="s">
        <v>42</v>
      </c>
      <c r="C22" s="15" t="s">
        <v>19</v>
      </c>
      <c r="D22" s="27"/>
    </row>
    <row r="23" spans="1:6" ht="30.75" thickBot="1" x14ac:dyDescent="0.3">
      <c r="A23" s="28" t="s">
        <v>14</v>
      </c>
      <c r="B23" s="29" t="s">
        <v>12</v>
      </c>
      <c r="C23" s="29" t="s">
        <v>24</v>
      </c>
      <c r="D23" s="30"/>
    </row>
    <row r="24" spans="1:6" x14ac:dyDescent="0.25">
      <c r="A24" s="9"/>
      <c r="B24" s="8"/>
      <c r="C24" s="8"/>
    </row>
    <row r="25" spans="1:6" x14ac:dyDescent="0.25">
      <c r="A25" s="8"/>
      <c r="B25" s="8"/>
      <c r="C25" s="8"/>
    </row>
    <row r="26" spans="1:6" ht="15.75" thickBot="1" x14ac:dyDescent="0.3"/>
    <row r="27" spans="1:6" x14ac:dyDescent="0.25">
      <c r="A27" s="49" t="s">
        <v>33</v>
      </c>
      <c r="B27" s="50"/>
    </row>
    <row r="28" spans="1:6" x14ac:dyDescent="0.25">
      <c r="A28" s="33" t="s">
        <v>30</v>
      </c>
      <c r="B28" s="34" t="s">
        <v>29</v>
      </c>
    </row>
    <row r="29" spans="1:6" x14ac:dyDescent="0.25">
      <c r="A29" s="36" t="s">
        <v>32</v>
      </c>
      <c r="B29" s="41" t="s">
        <v>38</v>
      </c>
    </row>
    <row r="30" spans="1:6" ht="15.75" thickBot="1" x14ac:dyDescent="0.3">
      <c r="A30" s="37" t="s">
        <v>31</v>
      </c>
      <c r="B30" s="42" t="s">
        <v>39</v>
      </c>
    </row>
    <row r="32" spans="1:6" x14ac:dyDescent="0.25">
      <c r="A32" s="47" t="s">
        <v>46</v>
      </c>
    </row>
  </sheetData>
  <mergeCells count="1">
    <mergeCell ref="A27:B27"/>
  </mergeCells>
  <pageMargins left="0.70866141732283472" right="0.51181102362204722" top="0.78740157480314965" bottom="0.78740157480314965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Entwurf Zeitplan</vt:lpstr>
      <vt:lpstr>'Entwurf Zeitplan'!Druckbereich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CDS</dc:creator>
  <cp:lastModifiedBy>Tanner Jacqueline</cp:lastModifiedBy>
  <cp:lastPrinted>2015-10-29T07:42:44Z</cp:lastPrinted>
  <dcterms:created xsi:type="dcterms:W3CDTF">2015-10-08T07:43:31Z</dcterms:created>
  <dcterms:modified xsi:type="dcterms:W3CDTF">2020-08-24T11:39:04Z</dcterms:modified>
</cp:coreProperties>
</file>